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3020" yWindow="0" windowWidth="14400" windowHeight="13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7" i="1" l="1"/>
  <c r="AL7" i="1"/>
  <c r="AI7" i="1"/>
  <c r="AF7" i="1"/>
  <c r="AC7" i="1"/>
  <c r="Z7" i="1"/>
  <c r="W7" i="1"/>
  <c r="T7" i="1"/>
  <c r="Q7" i="1"/>
  <c r="N7" i="1"/>
  <c r="K7" i="1"/>
  <c r="H7" i="1"/>
  <c r="E7" i="1"/>
  <c r="B7" i="1"/>
</calcChain>
</file>

<file path=xl/sharedStrings.xml><?xml version="1.0" encoding="utf-8"?>
<sst xmlns="http://schemas.openxmlformats.org/spreadsheetml/2006/main" count="199" uniqueCount="94">
  <si>
    <t>BCL2</t>
  </si>
  <si>
    <t>CD40</t>
  </si>
  <si>
    <t>CD83</t>
  </si>
  <si>
    <t>IL2RG</t>
  </si>
  <si>
    <t>IRAK1</t>
  </si>
  <si>
    <t>MYD88</t>
  </si>
  <si>
    <t>NFATC2</t>
  </si>
  <si>
    <t>NFKB2</t>
  </si>
  <si>
    <t>RELB</t>
  </si>
  <si>
    <t>TRAF3</t>
  </si>
  <si>
    <t>TRAF5</t>
  </si>
  <si>
    <t>TRAF6</t>
  </si>
  <si>
    <t>B2M</t>
  </si>
  <si>
    <t>CD74</t>
  </si>
  <si>
    <t>HLA-B</t>
  </si>
  <si>
    <t>HLA-C</t>
  </si>
  <si>
    <t>HLA-DMB</t>
  </si>
  <si>
    <t>HLA-DPA1</t>
  </si>
  <si>
    <t>HLA-DPB1</t>
  </si>
  <si>
    <t>HLA-DRA</t>
  </si>
  <si>
    <t>HLA-DRB1</t>
  </si>
  <si>
    <t>HLA-DRB3</t>
  </si>
  <si>
    <t>PSMB8</t>
  </si>
  <si>
    <t>BLNK</t>
  </si>
  <si>
    <t>CD19</t>
  </si>
  <si>
    <t>CD79A</t>
  </si>
  <si>
    <t>ITGA4</t>
  </si>
  <si>
    <t>JAK3</t>
  </si>
  <si>
    <t>PRDM1</t>
  </si>
  <si>
    <t>PTPN2</t>
  </si>
  <si>
    <t>PTPRC</t>
  </si>
  <si>
    <t>SYK</t>
  </si>
  <si>
    <t>TBX21</t>
  </si>
  <si>
    <t>TNFRSF13B</t>
  </si>
  <si>
    <t>TNFRSF13C</t>
  </si>
  <si>
    <t>CD22</t>
  </si>
  <si>
    <t>CD81</t>
  </si>
  <si>
    <t>MAPK1</t>
  </si>
  <si>
    <t>MAPK14</t>
  </si>
  <si>
    <t>NFATC1</t>
  </si>
  <si>
    <t>NFATC3</t>
  </si>
  <si>
    <t>NFKBIA</t>
  </si>
  <si>
    <t>PAX5</t>
  </si>
  <si>
    <t>POU2F2</t>
  </si>
  <si>
    <t>PTPN22</t>
  </si>
  <si>
    <t>PTPN6</t>
  </si>
  <si>
    <t>CHUK</t>
  </si>
  <si>
    <t>IRF1</t>
  </si>
  <si>
    <t>IRF5</t>
  </si>
  <si>
    <t>IRF7</t>
  </si>
  <si>
    <t>MAPKAPK2</t>
  </si>
  <si>
    <t>TRAF1</t>
  </si>
  <si>
    <t>IFITM1</t>
  </si>
  <si>
    <t>IRF4</t>
  </si>
  <si>
    <t>JAK1</t>
  </si>
  <si>
    <t>MX1</t>
  </si>
  <si>
    <t>SOCS3</t>
  </si>
  <si>
    <t>STAT1</t>
  </si>
  <si>
    <t>STAT2</t>
  </si>
  <si>
    <t>TBK1</t>
  </si>
  <si>
    <t>ITGB2</t>
  </si>
  <si>
    <t>MAP4K4</t>
  </si>
  <si>
    <t>PRKCD</t>
  </si>
  <si>
    <t>TNFRSF14</t>
  </si>
  <si>
    <t>ADA</t>
  </si>
  <si>
    <t>XBP1</t>
  </si>
  <si>
    <t>MS4A1</t>
  </si>
  <si>
    <t>STAT3</t>
  </si>
  <si>
    <t>CCR7</t>
  </si>
  <si>
    <t>ITGAL</t>
  </si>
  <si>
    <t>SELE</t>
  </si>
  <si>
    <t>IL4R</t>
  </si>
  <si>
    <t>TNFRSF17</t>
  </si>
  <si>
    <t>CCR2</t>
  </si>
  <si>
    <t>CXCR4</t>
  </si>
  <si>
    <t>C1: Type I IFN pathway</t>
  </si>
  <si>
    <t>C2: Antigen presentation</t>
  </si>
  <si>
    <t>C3: BCR signaling</t>
  </si>
  <si>
    <t>C4: B cell development</t>
  </si>
  <si>
    <t>C5: Plasma cell development, inhibiting</t>
  </si>
  <si>
    <t>C6: Lymphocyte adhesion and migration</t>
  </si>
  <si>
    <t>C7: IL-10 signaling</t>
  </si>
  <si>
    <t>C9: NFkB signaling</t>
  </si>
  <si>
    <t>C10: BAFF and APRIL signaling</t>
  </si>
  <si>
    <t>C11: Anti-apoptosis</t>
  </si>
  <si>
    <t>C12: CD40 signaling</t>
  </si>
  <si>
    <t>C13: Endosomal TLR signaling</t>
  </si>
  <si>
    <t>C8: Lymphocyte proliferation</t>
  </si>
  <si>
    <t>C14: Plasma cell development, promoting</t>
  </si>
  <si>
    <t>FC d0</t>
  </si>
  <si>
    <t xml:space="preserve">Gene </t>
  </si>
  <si>
    <t>FC top 10</t>
  </si>
  <si>
    <t>Average fold change (FC) in pSS compared to Healthy control group at day 0. The top ten genes with highest FC were selected and average calculated.</t>
  </si>
  <si>
    <t>Supplementary table S5. Top ten upregulated genes for each cluster.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</si>
</sst>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</font>
    <font>
      <b/>
      <sz val="12"/>
      <color theme="1"/>
      <name val="Calibri"/>
      <family val="2"/>
      <scheme val="minor"/>
    </font>
    <font>
      <b/>
      <u/>
      <sz val="10"/>
      <name val="Arial"/>
    </font>
    <font>
      <u/>
      <sz val="10"/>
      <name val="Arial"/>
    </font>
    <font>
      <u/>
      <sz val="12"/>
      <color theme="1"/>
      <name val="Calibri"/>
      <family val="2"/>
      <scheme val="minor"/>
    </font>
    <font>
      <b/>
      <sz val="12"/>
      <color theme="1"/>
      <name val="Times"/>
    </font>
    <font>
      <sz val="11"/>
      <color rgb="FF000000"/>
      <name val="Times"/>
    </font>
    <font>
      <i/>
      <sz val="10"/>
      <name val="Arial"/>
    </font>
    <font>
      <i/>
      <sz val="12"/>
      <color theme="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6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0" applyFont="1"/>
    <xf numFmtId="0" fontId="4" fillId="0" borderId="0" xfId="1" applyFont="1" applyFill="1"/>
    <xf numFmtId="0" fontId="4" fillId="0" borderId="0" xfId="0" applyFont="1"/>
    <xf numFmtId="0" fontId="6" fillId="0" borderId="0" xfId="1" applyFont="1"/>
    <xf numFmtId="0" fontId="7" fillId="0" borderId="0" xfId="1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/>
    <xf numFmtId="0" fontId="12" fillId="0" borderId="0" xfId="0" applyFont="1"/>
    <xf numFmtId="0" fontId="11" fillId="0" borderId="0" xfId="1" applyFont="1" applyFill="1"/>
  </cellXfs>
  <cellStyles count="4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7"/>
  <sheetViews>
    <sheetView tabSelected="1" workbookViewId="0"/>
  </sheetViews>
  <sheetFormatPr baseColWidth="10" defaultRowHeight="15" x14ac:dyDescent="0"/>
  <cols>
    <col min="1" max="1" width="10.83203125" style="1" customWidth="1"/>
    <col min="2" max="12" width="10.83203125" style="1"/>
  </cols>
  <sheetData>
    <row r="1" spans="1:41">
      <c r="A1" s="10" t="s">
        <v>93</v>
      </c>
    </row>
    <row r="2" spans="1:41">
      <c r="A2" s="11" t="s">
        <v>92</v>
      </c>
    </row>
    <row r="4" spans="1:41">
      <c r="B4" s="2" t="s">
        <v>89</v>
      </c>
    </row>
    <row r="5" spans="1:41" s="9" customFormat="1">
      <c r="A5" s="6" t="s">
        <v>75</v>
      </c>
      <c r="B5" s="7"/>
      <c r="C5" s="7"/>
      <c r="D5" s="6" t="s">
        <v>76</v>
      </c>
      <c r="E5" s="1"/>
      <c r="F5" s="7"/>
      <c r="G5" s="6" t="s">
        <v>77</v>
      </c>
      <c r="H5" s="1"/>
      <c r="I5" s="7"/>
      <c r="J5" s="6" t="s">
        <v>78</v>
      </c>
      <c r="K5" s="1"/>
      <c r="L5" s="7"/>
      <c r="M5" s="6" t="s">
        <v>79</v>
      </c>
      <c r="N5" s="1"/>
      <c r="P5" s="6" t="s">
        <v>80</v>
      </c>
      <c r="Q5" s="1"/>
      <c r="S5" s="6" t="s">
        <v>81</v>
      </c>
      <c r="T5" s="1"/>
      <c r="V5" s="6" t="s">
        <v>87</v>
      </c>
      <c r="W5" s="1"/>
      <c r="Y5" s="6" t="s">
        <v>82</v>
      </c>
      <c r="Z5" s="1"/>
      <c r="AB5" s="6" t="s">
        <v>83</v>
      </c>
      <c r="AC5" s="1"/>
      <c r="AE5" s="6" t="s">
        <v>84</v>
      </c>
      <c r="AF5" s="7"/>
      <c r="AH5" s="6" t="s">
        <v>85</v>
      </c>
      <c r="AI5" s="1"/>
      <c r="AK5" s="6" t="s">
        <v>86</v>
      </c>
      <c r="AL5" s="7"/>
      <c r="AN5" s="6" t="s">
        <v>88</v>
      </c>
      <c r="AO5" s="7"/>
    </row>
    <row r="6" spans="1:41" s="9" customFormat="1">
      <c r="A6" s="4" t="s">
        <v>90</v>
      </c>
      <c r="B6" s="4" t="s">
        <v>89</v>
      </c>
      <c r="C6" s="7"/>
      <c r="D6" s="4" t="s">
        <v>90</v>
      </c>
      <c r="E6" s="4" t="s">
        <v>89</v>
      </c>
      <c r="F6" s="7"/>
      <c r="G6" s="4" t="s">
        <v>90</v>
      </c>
      <c r="H6" s="4" t="s">
        <v>89</v>
      </c>
      <c r="I6" s="7"/>
      <c r="J6" s="4" t="s">
        <v>90</v>
      </c>
      <c r="K6" s="4" t="s">
        <v>89</v>
      </c>
      <c r="L6" s="7"/>
      <c r="M6" s="4" t="s">
        <v>90</v>
      </c>
      <c r="N6" s="4" t="s">
        <v>89</v>
      </c>
      <c r="P6" s="4" t="s">
        <v>90</v>
      </c>
      <c r="Q6" s="4" t="s">
        <v>89</v>
      </c>
      <c r="S6" s="4" t="s">
        <v>90</v>
      </c>
      <c r="T6" s="4" t="s">
        <v>89</v>
      </c>
      <c r="V6" s="4" t="s">
        <v>90</v>
      </c>
      <c r="W6" s="4" t="s">
        <v>89</v>
      </c>
      <c r="Y6" s="4" t="s">
        <v>90</v>
      </c>
      <c r="Z6" s="4" t="s">
        <v>89</v>
      </c>
      <c r="AB6" s="4" t="s">
        <v>90</v>
      </c>
      <c r="AC6" s="4" t="s">
        <v>89</v>
      </c>
      <c r="AE6" s="4" t="s">
        <v>90</v>
      </c>
      <c r="AF6" s="4" t="s">
        <v>89</v>
      </c>
      <c r="AH6" s="4" t="s">
        <v>90</v>
      </c>
      <c r="AI6" s="4" t="s">
        <v>89</v>
      </c>
      <c r="AK6" s="4" t="s">
        <v>90</v>
      </c>
      <c r="AL6" s="4" t="s">
        <v>89</v>
      </c>
      <c r="AN6" s="4" t="s">
        <v>90</v>
      </c>
      <c r="AO6" s="4" t="s">
        <v>89</v>
      </c>
    </row>
    <row r="7" spans="1:41" s="13" customFormat="1">
      <c r="A7" s="12" t="s">
        <v>91</v>
      </c>
      <c r="B7" s="12">
        <f>AVERAGE(B8:B18)</f>
        <v>3.7447110305080549</v>
      </c>
      <c r="C7" s="12"/>
      <c r="D7" s="12" t="s">
        <v>91</v>
      </c>
      <c r="E7" s="12">
        <f>AVERAGE(E8:E17)</f>
        <v>3.370767671020773</v>
      </c>
      <c r="F7" s="12"/>
      <c r="G7" s="12" t="s">
        <v>91</v>
      </c>
      <c r="H7" s="12">
        <f>AVERAGE(H8:H17)</f>
        <v>3.2186697375081961</v>
      </c>
      <c r="I7" s="12"/>
      <c r="J7" s="12" t="s">
        <v>91</v>
      </c>
      <c r="K7" s="12">
        <f>AVERAGE(K8:K17)</f>
        <v>3.0847950989346242</v>
      </c>
      <c r="L7" s="12"/>
      <c r="M7" s="12" t="s">
        <v>91</v>
      </c>
      <c r="N7" s="12">
        <f>AVERAGE(N8:N17)</f>
        <v>3.055855200956036</v>
      </c>
      <c r="P7" s="12" t="s">
        <v>91</v>
      </c>
      <c r="Q7" s="12">
        <f>AVERAGE(Q8:Q17)</f>
        <v>2.6034645653794737</v>
      </c>
      <c r="S7" s="12" t="s">
        <v>91</v>
      </c>
      <c r="T7" s="12">
        <f>AVERAGE(T8:T17)</f>
        <v>2.5466930410734618</v>
      </c>
      <c r="V7" s="12" t="s">
        <v>91</v>
      </c>
      <c r="W7" s="14">
        <f>AVERAGE(W8:W17)</f>
        <v>2.3715475586655028</v>
      </c>
      <c r="Y7" s="12" t="s">
        <v>91</v>
      </c>
      <c r="Z7" s="12">
        <f>AVERAGE(Z8:Z17)</f>
        <v>2.3571897074219299</v>
      </c>
      <c r="AB7" s="12" t="s">
        <v>91</v>
      </c>
      <c r="AC7" s="12">
        <f>AVERAGE(AC8:AC17)</f>
        <v>2.3021448400727271</v>
      </c>
      <c r="AE7" s="12" t="s">
        <v>91</v>
      </c>
      <c r="AF7" s="12">
        <f>AVERAGE(AF8:AF17)</f>
        <v>2.2306062746631641</v>
      </c>
      <c r="AH7" s="12" t="s">
        <v>91</v>
      </c>
      <c r="AI7" s="12">
        <f>AVERAGE(AI8:AI17)</f>
        <v>2.142923628653421</v>
      </c>
      <c r="AK7" s="12" t="s">
        <v>91</v>
      </c>
      <c r="AL7" s="12">
        <f>AVERAGE(AL8:AL17)</f>
        <v>2.1426818619426591</v>
      </c>
      <c r="AN7" s="12" t="s">
        <v>91</v>
      </c>
      <c r="AO7" s="12">
        <f>AVERAGE(AO8:AO17)</f>
        <v>1.9856036640595067</v>
      </c>
    </row>
    <row r="8" spans="1:41">
      <c r="A8" s="1" t="s">
        <v>55</v>
      </c>
      <c r="B8" s="1">
        <v>5.7102475740486618</v>
      </c>
      <c r="D8" s="1" t="s">
        <v>12</v>
      </c>
      <c r="E8" s="1">
        <v>5.6027726418958466</v>
      </c>
      <c r="G8" s="1" t="s">
        <v>42</v>
      </c>
      <c r="H8" s="1">
        <v>3.771720246588798</v>
      </c>
      <c r="J8" s="1" t="s">
        <v>34</v>
      </c>
      <c r="K8" s="1">
        <v>3.7457426454097043</v>
      </c>
      <c r="M8" s="1" t="s">
        <v>42</v>
      </c>
      <c r="N8" s="1">
        <v>3.771720246588798</v>
      </c>
      <c r="P8" s="1" t="s">
        <v>70</v>
      </c>
      <c r="Q8" s="1">
        <v>7.1359785401686056</v>
      </c>
      <c r="S8" s="1" t="s">
        <v>67</v>
      </c>
      <c r="T8" s="1">
        <v>3.7290814940367967</v>
      </c>
      <c r="V8" s="1" t="s">
        <v>34</v>
      </c>
      <c r="W8" s="1">
        <v>3.7457426454097043</v>
      </c>
      <c r="Y8" s="1" t="s">
        <v>41</v>
      </c>
      <c r="Z8" s="1">
        <v>3.3768319998482128</v>
      </c>
      <c r="AB8" s="1" t="s">
        <v>72</v>
      </c>
      <c r="AC8" s="1">
        <v>3.7457426454097047</v>
      </c>
      <c r="AE8" s="1" t="s">
        <v>2</v>
      </c>
      <c r="AF8" s="1">
        <v>3.9302042296921385</v>
      </c>
      <c r="AH8" s="1" t="s">
        <v>41</v>
      </c>
      <c r="AI8" s="1">
        <v>3.3768319998482128</v>
      </c>
      <c r="AK8" s="1" t="s">
        <v>7</v>
      </c>
      <c r="AL8" s="1">
        <v>2.7693675726189233</v>
      </c>
      <c r="AN8" s="1" t="s">
        <v>34</v>
      </c>
      <c r="AO8" s="1">
        <v>3.7457426454097043</v>
      </c>
    </row>
    <row r="9" spans="1:41">
      <c r="A9" s="1" t="s">
        <v>12</v>
      </c>
      <c r="B9" s="1">
        <v>5.6027726418958466</v>
      </c>
      <c r="D9" s="1" t="s">
        <v>21</v>
      </c>
      <c r="E9" s="1">
        <v>3.6686075088706165</v>
      </c>
      <c r="G9" s="1" t="s">
        <v>24</v>
      </c>
      <c r="H9" s="1">
        <v>3.7321505835504332</v>
      </c>
      <c r="J9" s="1" t="s">
        <v>24</v>
      </c>
      <c r="K9" s="1">
        <v>3.7321505835504332</v>
      </c>
      <c r="M9" s="1" t="s">
        <v>24</v>
      </c>
      <c r="N9" s="1">
        <v>3.7321505835504332</v>
      </c>
      <c r="P9" s="1" t="s">
        <v>74</v>
      </c>
      <c r="Q9" s="3">
        <v>3.7679535336815015</v>
      </c>
      <c r="S9" s="1" t="s">
        <v>56</v>
      </c>
      <c r="T9" s="1">
        <v>3.3768319998482128</v>
      </c>
      <c r="V9" s="1" t="s">
        <v>25</v>
      </c>
      <c r="W9" s="1">
        <v>3.5541807581516527</v>
      </c>
      <c r="Y9" s="1" t="s">
        <v>7</v>
      </c>
      <c r="Z9" s="1">
        <v>2.7693675726189233</v>
      </c>
      <c r="AB9" s="1" t="s">
        <v>41</v>
      </c>
      <c r="AC9" s="1">
        <v>3.3768319998482128</v>
      </c>
      <c r="AE9" s="1" t="s">
        <v>7</v>
      </c>
      <c r="AF9" s="1">
        <v>2.7693675726189233</v>
      </c>
      <c r="AH9" s="1" t="s">
        <v>7</v>
      </c>
      <c r="AI9" s="1">
        <v>2.7693675726189233</v>
      </c>
      <c r="AK9" s="1" t="s">
        <v>49</v>
      </c>
      <c r="AL9" s="1">
        <v>2.6624697777967716</v>
      </c>
      <c r="AN9" s="1" t="s">
        <v>43</v>
      </c>
      <c r="AO9" s="1">
        <v>2.3577410301753465</v>
      </c>
    </row>
    <row r="10" spans="1:41">
      <c r="A10" s="1" t="s">
        <v>52</v>
      </c>
      <c r="B10" s="1">
        <v>4.8539075845677546</v>
      </c>
      <c r="D10" s="1" t="s">
        <v>20</v>
      </c>
      <c r="E10" s="1">
        <v>3.3149153256972328</v>
      </c>
      <c r="G10" s="1" t="s">
        <v>25</v>
      </c>
      <c r="H10" s="1">
        <v>3.5541807581516527</v>
      </c>
      <c r="J10" s="1" t="s">
        <v>25</v>
      </c>
      <c r="K10" s="1">
        <v>3.5541807581516527</v>
      </c>
      <c r="M10" s="1" t="s">
        <v>25</v>
      </c>
      <c r="N10" s="1">
        <v>3.5541807581516527</v>
      </c>
      <c r="P10" s="1" t="s">
        <v>31</v>
      </c>
      <c r="Q10" s="1">
        <v>2.7121153610773252</v>
      </c>
      <c r="S10" s="1" t="s">
        <v>41</v>
      </c>
      <c r="T10" s="1">
        <v>2.7693675726189233</v>
      </c>
      <c r="V10" s="1" t="s">
        <v>13</v>
      </c>
      <c r="W10" s="1">
        <v>3.2839916332270684</v>
      </c>
      <c r="Y10" s="1" t="s">
        <v>61</v>
      </c>
      <c r="Z10" s="1">
        <v>2.5857667142591745</v>
      </c>
      <c r="AB10" s="1" t="s">
        <v>7</v>
      </c>
      <c r="AC10" s="1">
        <v>2.7693675726189233</v>
      </c>
      <c r="AE10" s="1" t="s">
        <v>3</v>
      </c>
      <c r="AF10" s="1">
        <v>2.3294489893349968</v>
      </c>
      <c r="AH10" s="1" t="s">
        <v>38</v>
      </c>
      <c r="AI10" s="1">
        <v>2.11364851194329</v>
      </c>
      <c r="AK10" s="1" t="s">
        <v>47</v>
      </c>
      <c r="AL10" s="1">
        <v>2.3099490002045213</v>
      </c>
      <c r="AN10" s="1" t="s">
        <v>53</v>
      </c>
      <c r="AO10" s="1">
        <v>2.0787233970174297</v>
      </c>
    </row>
    <row r="11" spans="1:41">
      <c r="A11" s="1" t="s">
        <v>57</v>
      </c>
      <c r="B11" s="1">
        <v>3.4693070668003365</v>
      </c>
      <c r="D11" s="1" t="s">
        <v>13</v>
      </c>
      <c r="E11" s="1">
        <v>3.2839916332270684</v>
      </c>
      <c r="G11" s="1" t="s">
        <v>36</v>
      </c>
      <c r="H11" s="1">
        <v>3.3891596516237295</v>
      </c>
      <c r="J11" s="1" t="s">
        <v>20</v>
      </c>
      <c r="K11" s="1">
        <v>3.3149153256972328</v>
      </c>
      <c r="M11" s="1" t="s">
        <v>20</v>
      </c>
      <c r="N11" s="1">
        <v>3.3149153256972328</v>
      </c>
      <c r="P11" s="1" t="s">
        <v>68</v>
      </c>
      <c r="Q11" s="3">
        <v>2.6214849389532047</v>
      </c>
      <c r="S11" s="1" t="s">
        <v>37</v>
      </c>
      <c r="T11" s="1">
        <v>2.5857667142591745</v>
      </c>
      <c r="V11" s="1" t="s">
        <v>71</v>
      </c>
      <c r="W11" s="1">
        <v>2.4708763603128867</v>
      </c>
      <c r="Y11" s="1" t="s">
        <v>63</v>
      </c>
      <c r="Z11" s="1">
        <v>2.2639585445160209</v>
      </c>
      <c r="AB11" s="1" t="s">
        <v>40</v>
      </c>
      <c r="AC11" s="1">
        <v>2.1556591762550514</v>
      </c>
      <c r="AE11" s="1" t="s">
        <v>5</v>
      </c>
      <c r="AF11" s="1">
        <v>2.1887073315636987</v>
      </c>
      <c r="AH11" s="1" t="s">
        <v>1</v>
      </c>
      <c r="AI11" s="1">
        <v>2.1020068626159594</v>
      </c>
      <c r="AK11" s="1" t="s">
        <v>5</v>
      </c>
      <c r="AL11" s="1">
        <v>2.1887073315636987</v>
      </c>
      <c r="AN11" s="1" t="s">
        <v>27</v>
      </c>
      <c r="AO11" s="1">
        <v>1.9729553678963381</v>
      </c>
    </row>
    <row r="12" spans="1:41">
      <c r="A12" s="1" t="s">
        <v>41</v>
      </c>
      <c r="B12" s="1">
        <v>3.3768319998482128</v>
      </c>
      <c r="D12" s="1" t="s">
        <v>14</v>
      </c>
      <c r="E12" s="1">
        <v>3.1071624492542349</v>
      </c>
      <c r="G12" s="1" t="s">
        <v>41</v>
      </c>
      <c r="H12" s="1">
        <v>3.3768319998482128</v>
      </c>
      <c r="J12" s="1" t="s">
        <v>13</v>
      </c>
      <c r="K12" s="1">
        <v>3.2839916332270684</v>
      </c>
      <c r="M12" s="1" t="s">
        <v>13</v>
      </c>
      <c r="N12" s="1">
        <v>3.2839916332270684</v>
      </c>
      <c r="P12" s="1" t="s">
        <v>60</v>
      </c>
      <c r="Q12" s="1">
        <v>2.0425199212878495</v>
      </c>
      <c r="S12" s="1" t="s">
        <v>61</v>
      </c>
      <c r="T12" s="1">
        <v>2.5224934549547391</v>
      </c>
      <c r="V12" s="1" t="s">
        <v>1</v>
      </c>
      <c r="W12" s="1">
        <v>2.1020068626159594</v>
      </c>
      <c r="Y12" s="1" t="s">
        <v>5</v>
      </c>
      <c r="Z12" s="1">
        <v>2.1887073315636987</v>
      </c>
      <c r="AB12" s="1" t="s">
        <v>38</v>
      </c>
      <c r="AC12" s="3">
        <v>2.11364851194329</v>
      </c>
      <c r="AE12" s="1" t="s">
        <v>1</v>
      </c>
      <c r="AF12" s="3">
        <v>2.1020068626159594</v>
      </c>
      <c r="AH12" s="1" t="s">
        <v>50</v>
      </c>
      <c r="AI12" s="1">
        <v>2.0591868815485106</v>
      </c>
      <c r="AK12" s="1" t="s">
        <v>38</v>
      </c>
      <c r="AL12" s="1">
        <v>2.11364851194329</v>
      </c>
      <c r="AN12" s="1" t="s">
        <v>0</v>
      </c>
      <c r="AO12" s="3">
        <v>1.8024597163321046</v>
      </c>
    </row>
    <row r="13" spans="1:41">
      <c r="A13" s="1" t="s">
        <v>14</v>
      </c>
      <c r="B13" s="1">
        <v>3.1071624492542349</v>
      </c>
      <c r="D13" s="1" t="s">
        <v>16</v>
      </c>
      <c r="E13" s="1">
        <v>3.0543150823578946</v>
      </c>
      <c r="G13" s="1" t="s">
        <v>44</v>
      </c>
      <c r="H13" s="1">
        <v>3.1977423180520383</v>
      </c>
      <c r="J13" s="1" t="s">
        <v>16</v>
      </c>
      <c r="K13" s="1">
        <v>3.0543150823578946</v>
      </c>
      <c r="M13" s="1" t="s">
        <v>16</v>
      </c>
      <c r="N13" s="1">
        <v>3.0543150823578946</v>
      </c>
      <c r="P13" s="1" t="s">
        <v>26</v>
      </c>
      <c r="Q13" s="1">
        <v>2.0410168847967705</v>
      </c>
      <c r="S13" s="1" t="s">
        <v>54</v>
      </c>
      <c r="T13" s="1">
        <v>2.4708763603128867</v>
      </c>
      <c r="V13" s="1" t="s">
        <v>62</v>
      </c>
      <c r="W13" s="1">
        <v>1.945616290415735</v>
      </c>
      <c r="Y13" s="1" t="s">
        <v>59</v>
      </c>
      <c r="Z13" s="1">
        <v>2.1698444858210224</v>
      </c>
      <c r="AB13" s="1" t="s">
        <v>39</v>
      </c>
      <c r="AC13" s="3">
        <v>1.8472867571119729</v>
      </c>
      <c r="AE13" s="1" t="s">
        <v>4</v>
      </c>
      <c r="AF13" s="1">
        <v>2.0318767568916654</v>
      </c>
      <c r="AH13" s="1" t="s">
        <v>27</v>
      </c>
      <c r="AI13" s="1">
        <v>1.9729553678963381</v>
      </c>
      <c r="AK13" s="1" t="s">
        <v>50</v>
      </c>
      <c r="AL13" s="1">
        <v>2.0591868815485106</v>
      </c>
      <c r="AN13" s="1" t="s">
        <v>65</v>
      </c>
      <c r="AO13" s="1">
        <v>1.7345163729716322</v>
      </c>
    </row>
    <row r="14" spans="1:41">
      <c r="A14" s="1" t="s">
        <v>15</v>
      </c>
      <c r="B14" s="1">
        <v>3.0325326068322767</v>
      </c>
      <c r="D14" s="1" t="s">
        <v>15</v>
      </c>
      <c r="E14" s="1">
        <v>3.0325326068322767</v>
      </c>
      <c r="G14" s="1" t="s">
        <v>35</v>
      </c>
      <c r="H14" s="1">
        <v>3.0790917405842828</v>
      </c>
      <c r="J14" s="1" t="s">
        <v>19</v>
      </c>
      <c r="K14" s="1">
        <v>2.7601292788106737</v>
      </c>
      <c r="M14" s="1" t="s">
        <v>19</v>
      </c>
      <c r="N14" s="1">
        <v>2.7601292788106737</v>
      </c>
      <c r="P14" s="1" t="s">
        <v>30</v>
      </c>
      <c r="Q14" s="1">
        <v>1.5829587480818101</v>
      </c>
      <c r="S14" s="1" t="s">
        <v>3</v>
      </c>
      <c r="T14" s="1">
        <v>2.3294489893349968</v>
      </c>
      <c r="V14" s="1" t="s">
        <v>0</v>
      </c>
      <c r="W14" s="1">
        <v>1.8024597163321046</v>
      </c>
      <c r="Y14" s="1" t="s">
        <v>1</v>
      </c>
      <c r="Z14" s="1">
        <v>2.1020068626159594</v>
      </c>
      <c r="AB14" s="1" t="s">
        <v>10</v>
      </c>
      <c r="AC14" s="1">
        <v>1.8034463200299256</v>
      </c>
      <c r="AE14" s="1" t="s">
        <v>9</v>
      </c>
      <c r="AF14" s="1">
        <v>1.8034463200299256</v>
      </c>
      <c r="AH14" s="1" t="s">
        <v>9</v>
      </c>
      <c r="AI14" s="1">
        <v>1.8034463200299256</v>
      </c>
      <c r="AK14" s="1" t="s">
        <v>4</v>
      </c>
      <c r="AL14" s="3">
        <v>2.0318767568916654</v>
      </c>
      <c r="AN14" s="1" t="s">
        <v>29</v>
      </c>
      <c r="AO14" s="1">
        <v>1.6675849025728311</v>
      </c>
    </row>
    <row r="15" spans="1:41">
      <c r="A15" s="1" t="s">
        <v>22</v>
      </c>
      <c r="B15" s="1">
        <v>2.7725067582066307</v>
      </c>
      <c r="D15" s="1" t="s">
        <v>17</v>
      </c>
      <c r="E15" s="1">
        <v>2.9928911320463669</v>
      </c>
      <c r="G15" s="1" t="s">
        <v>7</v>
      </c>
      <c r="H15" s="1">
        <v>2.7693675726189233</v>
      </c>
      <c r="J15" s="1" t="s">
        <v>31</v>
      </c>
      <c r="K15" s="1">
        <v>2.7121153610773252</v>
      </c>
      <c r="M15" s="1" t="s">
        <v>31</v>
      </c>
      <c r="N15" s="1">
        <v>2.7121153610773252</v>
      </c>
      <c r="P15" s="1" t="s">
        <v>32</v>
      </c>
      <c r="Q15" s="1">
        <v>1.452455904299272</v>
      </c>
      <c r="S15" s="1" t="s">
        <v>7</v>
      </c>
      <c r="T15" s="1">
        <v>2.11364851194329</v>
      </c>
      <c r="V15" s="1" t="s">
        <v>6</v>
      </c>
      <c r="W15" s="1">
        <v>1.6310576917303532</v>
      </c>
      <c r="Y15" s="1" t="s">
        <v>60</v>
      </c>
      <c r="Z15" s="1">
        <v>2.0425199212878495</v>
      </c>
      <c r="AB15" s="1" t="s">
        <v>37</v>
      </c>
      <c r="AC15" s="3">
        <v>1.766955597093496</v>
      </c>
      <c r="AE15" s="1" t="s">
        <v>0</v>
      </c>
      <c r="AF15" s="1">
        <v>1.8024597163321046</v>
      </c>
      <c r="AH15" s="1" t="s">
        <v>37</v>
      </c>
      <c r="AI15" s="1">
        <v>1.766955597093496</v>
      </c>
      <c r="AK15" s="1" t="s">
        <v>48</v>
      </c>
      <c r="AL15" s="1">
        <v>1.7981997216327221</v>
      </c>
      <c r="AN15" s="1" t="s">
        <v>64</v>
      </c>
      <c r="AO15" s="1">
        <v>1.5907173858958608</v>
      </c>
    </row>
    <row r="16" spans="1:41">
      <c r="A16" s="1" t="s">
        <v>7</v>
      </c>
      <c r="B16" s="1">
        <v>2.7693675726189233</v>
      </c>
      <c r="D16" s="1" t="s">
        <v>18</v>
      </c>
      <c r="E16" s="1">
        <v>2.8779815718195598</v>
      </c>
      <c r="G16" s="1" t="s">
        <v>31</v>
      </c>
      <c r="H16" s="1">
        <v>2.7121153610773252</v>
      </c>
      <c r="J16" s="1" t="s">
        <v>66</v>
      </c>
      <c r="K16" s="1">
        <v>2.4173834435809307</v>
      </c>
      <c r="M16" s="1" t="s">
        <v>23</v>
      </c>
      <c r="N16" s="3">
        <v>2.2730268774833298</v>
      </c>
      <c r="P16" s="1" t="s">
        <v>73</v>
      </c>
      <c r="Q16" s="1">
        <v>1.3894461776205831</v>
      </c>
      <c r="S16" s="1" t="s">
        <v>0</v>
      </c>
      <c r="T16" s="1">
        <v>1.8024597163321046</v>
      </c>
      <c r="V16" s="1" t="s">
        <v>64</v>
      </c>
      <c r="W16" s="1">
        <v>1.5907173858958608</v>
      </c>
      <c r="Y16" s="1" t="s">
        <v>26</v>
      </c>
      <c r="Z16" s="1">
        <v>2.0410168847967705</v>
      </c>
      <c r="AB16" s="1" t="s">
        <v>51</v>
      </c>
      <c r="AC16" s="1">
        <v>1.7250225445948257</v>
      </c>
      <c r="AE16" s="1" t="s">
        <v>10</v>
      </c>
      <c r="AF16" s="1">
        <v>1.7174872758218704</v>
      </c>
      <c r="AH16" s="1" t="s">
        <v>67</v>
      </c>
      <c r="AI16" s="1">
        <v>1.7473498971176813</v>
      </c>
      <c r="AK16" s="1" t="s">
        <v>37</v>
      </c>
      <c r="AL16" s="1">
        <v>1.766955597093496</v>
      </c>
      <c r="AN16" s="1" t="s">
        <v>28</v>
      </c>
      <c r="AO16" s="1">
        <v>1.4582532504035695</v>
      </c>
    </row>
    <row r="17" spans="1:41">
      <c r="A17" s="1" t="s">
        <v>58</v>
      </c>
      <c r="B17" s="1">
        <v>2.7524740510076646</v>
      </c>
      <c r="D17" s="1" t="s">
        <v>22</v>
      </c>
      <c r="E17" s="1">
        <v>2.7725067582066307</v>
      </c>
      <c r="G17" s="1" t="s">
        <v>45</v>
      </c>
      <c r="H17" s="1">
        <v>2.6043371429865645</v>
      </c>
      <c r="J17" s="1" t="s">
        <v>23</v>
      </c>
      <c r="K17" s="1">
        <v>2.2730268774833298</v>
      </c>
      <c r="M17" s="1" t="s">
        <v>1</v>
      </c>
      <c r="N17" s="1">
        <v>2.1020068626159594</v>
      </c>
      <c r="P17" s="1" t="s">
        <v>69</v>
      </c>
      <c r="Q17" s="1">
        <v>1.2887156438278127</v>
      </c>
      <c r="S17" s="1" t="s">
        <v>38</v>
      </c>
      <c r="T17" s="1">
        <v>1.766955597093496</v>
      </c>
      <c r="V17" s="1" t="s">
        <v>33</v>
      </c>
      <c r="W17" s="1">
        <v>1.5888262425637047</v>
      </c>
      <c r="Y17" s="1" t="s">
        <v>4</v>
      </c>
      <c r="Z17" s="1">
        <v>2.0318767568916654</v>
      </c>
      <c r="AB17" s="1" t="s">
        <v>8</v>
      </c>
      <c r="AC17" s="1">
        <v>1.7174872758218704</v>
      </c>
      <c r="AE17" s="1" t="s">
        <v>6</v>
      </c>
      <c r="AF17" s="1">
        <v>1.6310576917303532</v>
      </c>
      <c r="AH17" s="1" t="s">
        <v>10</v>
      </c>
      <c r="AI17" s="1">
        <v>1.7174872758218704</v>
      </c>
      <c r="AK17" s="1" t="s">
        <v>46</v>
      </c>
      <c r="AL17" s="1">
        <v>1.7264574681329929</v>
      </c>
      <c r="AN17" s="1" t="s">
        <v>11</v>
      </c>
      <c r="AO17" s="1">
        <v>1.4473425719202517</v>
      </c>
    </row>
    <row r="20" spans="1:41">
      <c r="C20" s="2"/>
    </row>
    <row r="23" spans="1:41">
      <c r="C23" s="3"/>
    </row>
    <row r="24" spans="1:41">
      <c r="C24" s="3"/>
    </row>
    <row r="25" spans="1:41">
      <c r="C25" s="3"/>
    </row>
    <row r="48" spans="3:3">
      <c r="C48" s="2"/>
    </row>
    <row r="51" spans="3:12">
      <c r="C51" s="3"/>
    </row>
    <row r="52" spans="3:12">
      <c r="C52" s="3"/>
    </row>
    <row r="53" spans="3:12">
      <c r="C53" s="3"/>
    </row>
    <row r="64" spans="3:12" s="8" customFormat="1">
      <c r="C64" s="1"/>
      <c r="D64" s="5"/>
      <c r="E64" s="2"/>
      <c r="F64" s="2"/>
      <c r="G64" s="2"/>
      <c r="H64" s="2"/>
      <c r="I64" s="2"/>
      <c r="J64" s="2"/>
      <c r="K64" s="2"/>
      <c r="L64" s="2"/>
    </row>
    <row r="67" spans="3:39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3:39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3:39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9" spans="3:39">
      <c r="C79" s="2"/>
    </row>
    <row r="81" spans="3:27">
      <c r="C81" s="3"/>
    </row>
    <row r="82" spans="3:27">
      <c r="C82" s="3"/>
    </row>
    <row r="83" spans="3:27">
      <c r="C83" s="3"/>
    </row>
    <row r="93" spans="3:27" s="8" customFormat="1">
      <c r="C93" s="1"/>
      <c r="D93" s="5"/>
      <c r="E93" s="2"/>
      <c r="F93" s="2"/>
      <c r="G93" s="2"/>
      <c r="H93" s="2"/>
      <c r="I93" s="2"/>
      <c r="J93" s="2"/>
      <c r="K93" s="2"/>
      <c r="L93" s="2"/>
    </row>
    <row r="96" spans="3:27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4:27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4:27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124" spans="3:51" s="8" customFormat="1">
      <c r="C124" s="1"/>
      <c r="D124" s="5"/>
      <c r="E124" s="2"/>
      <c r="F124" s="2"/>
      <c r="G124" s="2"/>
      <c r="H124" s="2"/>
      <c r="I124" s="2"/>
      <c r="J124" s="2"/>
      <c r="K124" s="2"/>
      <c r="L124" s="2"/>
    </row>
    <row r="126" spans="3:51"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3:5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3:5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3:3">
      <c r="C129" s="3"/>
    </row>
    <row r="130" spans="3:3">
      <c r="C130" s="3"/>
    </row>
    <row r="149" spans="3:3">
      <c r="C149" s="2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69" spans="3:46">
      <c r="C169" s="2"/>
    </row>
    <row r="171" spans="3:46" s="8" customFormat="1">
      <c r="C171" s="3"/>
      <c r="D171" s="5"/>
      <c r="E171" s="2"/>
      <c r="F171" s="2"/>
      <c r="G171" s="2"/>
      <c r="H171" s="2"/>
      <c r="I171" s="2"/>
      <c r="J171" s="2"/>
      <c r="K171" s="2"/>
      <c r="L171" s="2"/>
    </row>
    <row r="172" spans="3:46">
      <c r="C172" s="3"/>
    </row>
    <row r="173" spans="3:46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3:46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3:46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87" spans="1:12">
      <c r="K187"/>
      <c r="L187"/>
    </row>
    <row r="188" spans="1:12">
      <c r="K188"/>
      <c r="L188"/>
    </row>
    <row r="189" spans="1:12">
      <c r="K189"/>
      <c r="L189"/>
    </row>
    <row r="190" spans="1:12">
      <c r="K190"/>
      <c r="L190"/>
    </row>
    <row r="191" spans="1:12">
      <c r="K191"/>
      <c r="L191"/>
    </row>
    <row r="192" spans="1:12">
      <c r="A192" s="2"/>
      <c r="K192"/>
      <c r="L192"/>
    </row>
    <row r="193" spans="1:36">
      <c r="K193"/>
      <c r="L193"/>
    </row>
    <row r="194" spans="1:36" s="8" customFormat="1">
      <c r="A194" s="1"/>
      <c r="B194" s="5"/>
      <c r="C194" s="2"/>
      <c r="D194" s="2"/>
      <c r="E194" s="2"/>
      <c r="F194" s="2"/>
      <c r="G194" s="2"/>
      <c r="H194" s="2"/>
      <c r="I194" s="2"/>
      <c r="J194" s="2"/>
    </row>
    <row r="195" spans="1:36">
      <c r="K195"/>
      <c r="L195"/>
    </row>
    <row r="196" spans="1:36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>
      <c r="K200"/>
      <c r="L200"/>
    </row>
    <row r="201" spans="1:36">
      <c r="K201"/>
      <c r="L201"/>
    </row>
    <row r="202" spans="1:36">
      <c r="K202"/>
      <c r="L202"/>
    </row>
    <row r="203" spans="1:36">
      <c r="K203"/>
      <c r="L203"/>
    </row>
    <row r="204" spans="1:36">
      <c r="K204"/>
      <c r="L204"/>
    </row>
    <row r="212" spans="1:28">
      <c r="C212" s="2"/>
    </row>
    <row r="214" spans="1:28" s="8" customFormat="1">
      <c r="A214" s="1"/>
      <c r="B214" s="1"/>
      <c r="C214" s="3"/>
      <c r="D214" s="5"/>
      <c r="E214" s="2"/>
      <c r="F214" s="2"/>
      <c r="G214" s="2"/>
      <c r="H214" s="2"/>
      <c r="I214" s="2"/>
      <c r="J214" s="2"/>
      <c r="K214" s="2"/>
      <c r="L214" s="2"/>
    </row>
    <row r="215" spans="1:28">
      <c r="C215" s="3"/>
    </row>
    <row r="216" spans="1:28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37" spans="1:12" s="8" customFormat="1">
      <c r="A237" s="1"/>
      <c r="B237" s="1"/>
      <c r="C237" s="1"/>
      <c r="D237" s="5"/>
      <c r="E237" s="2"/>
      <c r="F237" s="2"/>
      <c r="G237" s="2"/>
      <c r="H237" s="2"/>
      <c r="I237" s="2"/>
      <c r="J237" s="2"/>
      <c r="K237" s="2"/>
      <c r="L237" s="2"/>
    </row>
    <row r="257" spans="1:49" s="8" customFormat="1">
      <c r="A257" s="1"/>
      <c r="B257" s="1"/>
      <c r="C257" s="1"/>
      <c r="D257" s="5"/>
      <c r="E257" s="2"/>
      <c r="F257" s="2"/>
      <c r="G257" s="2"/>
      <c r="H257" s="2"/>
      <c r="I257" s="2"/>
      <c r="J257" s="2"/>
      <c r="K257" s="2"/>
      <c r="L257" s="2"/>
    </row>
    <row r="259" spans="1:49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3" spans="1:49">
      <c r="C263" s="2"/>
    </row>
    <row r="266" spans="1:49">
      <c r="C266" s="3"/>
    </row>
    <row r="267" spans="1:49">
      <c r="C267" s="3"/>
    </row>
    <row r="268" spans="1:49">
      <c r="C268" s="3"/>
    </row>
    <row r="285" spans="3:3">
      <c r="C285" s="7"/>
    </row>
    <row r="286" spans="3:3">
      <c r="C286" s="2"/>
    </row>
    <row r="288" spans="3:3">
      <c r="C288" s="3"/>
    </row>
    <row r="289" spans="3:3">
      <c r="C289" s="3"/>
    </row>
    <row r="290" spans="3:3">
      <c r="C290" s="3"/>
    </row>
    <row r="308" spans="1:30" s="8" customFormat="1">
      <c r="A308" s="1"/>
      <c r="B308" s="1"/>
      <c r="C308" s="1"/>
      <c r="D308" s="5"/>
      <c r="E308" s="2"/>
      <c r="F308" s="2"/>
      <c r="G308" s="2"/>
      <c r="H308" s="2"/>
      <c r="I308" s="2"/>
      <c r="J308" s="2"/>
      <c r="K308" s="2"/>
      <c r="L308" s="2"/>
    </row>
    <row r="311" spans="1:30"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5" spans="1:30">
      <c r="C315" s="2"/>
    </row>
    <row r="317" spans="1:30">
      <c r="C317" s="3"/>
    </row>
    <row r="318" spans="1:30">
      <c r="C318" s="3"/>
    </row>
    <row r="319" spans="1:30">
      <c r="C319" s="3"/>
    </row>
    <row r="330" spans="1:45" s="9" customFormat="1">
      <c r="A330" s="1"/>
      <c r="B330" s="1"/>
      <c r="C330" s="1"/>
      <c r="D330" s="7"/>
      <c r="E330" s="7"/>
      <c r="F330" s="7"/>
      <c r="G330" s="7"/>
      <c r="H330" s="7"/>
      <c r="I330" s="7"/>
      <c r="J330" s="7"/>
      <c r="K330" s="7"/>
      <c r="L330" s="7"/>
    </row>
    <row r="331" spans="1:45" s="8" customFormat="1">
      <c r="A331" s="1"/>
      <c r="B331" s="1"/>
      <c r="C331" s="1"/>
      <c r="D331" s="5"/>
      <c r="E331" s="2"/>
      <c r="F331" s="2"/>
      <c r="G331" s="2"/>
      <c r="H331" s="2"/>
      <c r="I331" s="2"/>
      <c r="J331" s="2"/>
      <c r="K331" s="2"/>
      <c r="L331" s="2"/>
    </row>
    <row r="333" spans="1:45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60" spans="1:27" s="8" customFormat="1">
      <c r="A360" s="1"/>
      <c r="B360" s="1"/>
      <c r="C360" s="1"/>
      <c r="D360" s="5"/>
      <c r="E360" s="2"/>
      <c r="F360" s="2"/>
      <c r="G360" s="2"/>
      <c r="H360" s="2"/>
      <c r="I360" s="2"/>
      <c r="J360" s="2"/>
      <c r="K360" s="2"/>
      <c r="L360" s="2"/>
    </row>
    <row r="362" spans="1:27"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8" spans="1:27">
      <c r="C368" s="2"/>
    </row>
    <row r="370" spans="3:36">
      <c r="C370" s="3"/>
    </row>
    <row r="371" spans="3:36">
      <c r="C371" s="3"/>
    </row>
    <row r="372" spans="3:36">
      <c r="C372" s="3"/>
    </row>
    <row r="380" spans="3:36">
      <c r="D380" s="5"/>
      <c r="E380" s="2"/>
    </row>
    <row r="382" spans="3:36"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4:36"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4:36"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413" spans="4:36">
      <c r="D413" s="5"/>
    </row>
    <row r="415" spans="4:36"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4:36"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4:36"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Karolinska Institutet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Brauner</dc:creator>
  <cp:lastModifiedBy>Susanna Brauner</cp:lastModifiedBy>
  <dcterms:created xsi:type="dcterms:W3CDTF">2013-12-09T00:23:29Z</dcterms:created>
  <dcterms:modified xsi:type="dcterms:W3CDTF">2016-09-10T21:37:08Z</dcterms:modified>
</cp:coreProperties>
</file>